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610511\Desktop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業務委託費内訳書!$A$1:$G$41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業務委託費内訳書!$G$41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業務委託費内訳書!$I$41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41"/>
  <c r="G40"/>
  <c r="G38"/>
  <c r="G35"/>
  <c r="G33"/>
  <c r="G32"/>
  <c r="G31"/>
  <c r="G30"/>
  <c r="G29"/>
  <c r="G26"/>
  <c r="G25"/>
  <c r="G24"/>
  <c r="G23"/>
  <c r="G21"/>
  <c r="G16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<sst xmlns="http://schemas.openxmlformats.org/spreadsheetml/2006/main">
  <si>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</si>
  <si>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</si>
  <si>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</si>
  <si>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</si>
  <si>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</si>
  <si>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Ｒ８吉耕　広域　吉野川中部　ＣＢＲ試験業務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</si>
  <si>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</si>
  <si>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</si>
  <si>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</si>
  <si>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</si>
  <si>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</si>
  <si>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</si>
  <si>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一般調査業務費
_x000d_</t>
  </si>
  <si>
    <t>式</t>
  </si>
  <si>
    <t>純調査業務費
_x000d_</t>
  </si>
  <si>
    <t>直接調査費（諸経費対象）
_x000d_</t>
  </si>
  <si>
    <t>直接人件費～機械経費
_x000d_</t>
  </si>
  <si>
    <t>室内ＣＢＲ試料採取
_x000d_変状土 70Kg採取</t>
  </si>
  <si>
    <t>箇所</t>
  </si>
  <si>
    <t>変状土ＣＢＲ試験
_x000d_設計ＣＢＲ 2ﾓｰﾙﾄﾞ</t>
  </si>
  <si>
    <t>試料</t>
  </si>
  <si>
    <t>室内土質試験　土粒子の密度試験
_x000d_JIS A 1202 ３個／試料</t>
  </si>
  <si>
    <t>室内土質試験　土の粒度試験
_x000d_沈降分析（ふるい分析含）</t>
  </si>
  <si>
    <t>打合せ
_x000d_</t>
  </si>
  <si>
    <t>打合せ（地質調査用）
_x000d_着手前・最終</t>
  </si>
  <si>
    <t>回</t>
  </si>
  <si>
    <t>直接経費(電子成果品作成費を除く)
_x000d_</t>
  </si>
  <si>
    <t>その他
_x000d_</t>
  </si>
  <si>
    <t>電子納品版業務報告書作成
_x000d_紙媒体１部、電子媒体２部</t>
  </si>
  <si>
    <t>直接経費（電子成果品作成費）
_x000d_</t>
  </si>
  <si>
    <t>間接調査費
_x000d_</t>
  </si>
  <si>
    <t>間接調査費（施工管理費以外）
_x000d_</t>
  </si>
  <si>
    <t>旅費交通費
_x000d_</t>
  </si>
  <si>
    <t>旅費交通費（調査）
_x000d_</t>
  </si>
  <si>
    <t>≪打合せ (交通費)≫
_x000d_</t>
  </si>
  <si>
    <t>旅費交通費（調査外業日帰用）
_x000d_</t>
  </si>
  <si>
    <t>施工管理費
_x000d_</t>
  </si>
  <si>
    <t>諸経費
_x000d_</t>
  </si>
  <si>
    <t>諸経費（率計上）
_x000d_</t>
  </si>
  <si>
    <t>調査業務価格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</si>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</sst>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+G11+G38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+G12+G29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+G13+G23+G28</f>
        <v>0</v>
      </c>
      <c r="H12" s="20"/>
      <c r="I12" s="21">
        <v>3</v>
      </c>
      <c r="J12" s="21"/>
    </row>
    <row r="13" ht="42" customHeight="1">
      <c r="A13" s="14" t="s">
        <v>16</v>
      </c>
      <c r="B13" s="15"/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16</v>
      </c>
      <c r="C14" s="15"/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2</v>
      </c>
    </row>
    <row r="15" ht="42" customHeight="1">
      <c r="A15" s="22"/>
      <c r="B15" s="23"/>
      <c r="C15" s="15" t="s">
        <v>16</v>
      </c>
      <c r="D15" s="16"/>
      <c r="E15" s="17" t="s">
        <v>13</v>
      </c>
      <c r="F15" s="18">
        <v>1</v>
      </c>
      <c r="G15" s="19">
        <f>+G16+G21</f>
        <v>0</v>
      </c>
      <c r="H15" s="20"/>
      <c r="I15" s="21">
        <v>6</v>
      </c>
      <c r="J15" s="21">
        <v>3</v>
      </c>
    </row>
    <row r="16" ht="42" customHeight="1">
      <c r="A16" s="22"/>
      <c r="B16" s="23"/>
      <c r="C16" s="23"/>
      <c r="D16" s="24" t="s">
        <v>16</v>
      </c>
      <c r="E16" s="17" t="s">
        <v>13</v>
      </c>
      <c r="F16" s="18">
        <v>1</v>
      </c>
      <c r="G16" s="19">
        <f>+G17+G18+G19+G20</f>
        <v>0</v>
      </c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17</v>
      </c>
      <c r="E17" s="17" t="s">
        <v>18</v>
      </c>
      <c r="F17" s="18">
        <v>5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19</v>
      </c>
      <c r="E18" s="17" t="s">
        <v>20</v>
      </c>
      <c r="F18" s="18">
        <v>5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21</v>
      </c>
      <c r="E19" s="17" t="s">
        <v>20</v>
      </c>
      <c r="F19" s="18">
        <v>5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22</v>
      </c>
      <c r="E20" s="17" t="s">
        <v>20</v>
      </c>
      <c r="F20" s="18">
        <v>5</v>
      </c>
      <c r="G20" s="25"/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23</v>
      </c>
      <c r="E21" s="17" t="s">
        <v>13</v>
      </c>
      <c r="F21" s="18">
        <v>1</v>
      </c>
      <c r="G21" s="19">
        <f>+G22</f>
        <v>0</v>
      </c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24</v>
      </c>
      <c r="E22" s="17" t="s">
        <v>25</v>
      </c>
      <c r="F22" s="18">
        <v>2</v>
      </c>
      <c r="G22" s="25"/>
      <c r="H22" s="20"/>
      <c r="I22" s="21">
        <v>13</v>
      </c>
      <c r="J22" s="21">
        <v>4</v>
      </c>
    </row>
    <row r="23" ht="42" customHeight="1">
      <c r="A23" s="14" t="s">
        <v>26</v>
      </c>
      <c r="B23" s="15"/>
      <c r="C23" s="15"/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1</v>
      </c>
    </row>
    <row r="24" ht="42" customHeight="1">
      <c r="A24" s="22"/>
      <c r="B24" s="15" t="s">
        <v>26</v>
      </c>
      <c r="C24" s="15"/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2</v>
      </c>
    </row>
    <row r="25" ht="42" customHeight="1">
      <c r="A25" s="22"/>
      <c r="B25" s="23"/>
      <c r="C25" s="15" t="s">
        <v>26</v>
      </c>
      <c r="D25" s="16"/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3</v>
      </c>
    </row>
    <row r="26" ht="42" customHeight="1">
      <c r="A26" s="22"/>
      <c r="B26" s="23"/>
      <c r="C26" s="23"/>
      <c r="D26" s="24" t="s">
        <v>27</v>
      </c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4</v>
      </c>
    </row>
    <row r="27" ht="42" customHeight="1">
      <c r="A27" s="22"/>
      <c r="B27" s="23"/>
      <c r="C27" s="23"/>
      <c r="D27" s="24" t="s">
        <v>28</v>
      </c>
      <c r="E27" s="17" t="s">
        <v>13</v>
      </c>
      <c r="F27" s="18">
        <v>1</v>
      </c>
      <c r="G27" s="25"/>
      <c r="H27" s="20"/>
      <c r="I27" s="21">
        <v>18</v>
      </c>
      <c r="J27" s="21">
        <v>4</v>
      </c>
    </row>
    <row r="28" ht="42" customHeight="1">
      <c r="A28" s="14" t="s">
        <v>29</v>
      </c>
      <c r="B28" s="15"/>
      <c r="C28" s="15"/>
      <c r="D28" s="16"/>
      <c r="E28" s="17" t="s">
        <v>13</v>
      </c>
      <c r="F28" s="18">
        <v>1</v>
      </c>
      <c r="G28" s="25"/>
      <c r="H28" s="20"/>
      <c r="I28" s="21">
        <v>19</v>
      </c>
      <c r="J28" s="21"/>
    </row>
    <row r="29" ht="42" customHeight="1">
      <c r="A29" s="14" t="s">
        <v>30</v>
      </c>
      <c r="B29" s="15"/>
      <c r="C29" s="15"/>
      <c r="D29" s="16"/>
      <c r="E29" s="17" t="s">
        <v>13</v>
      </c>
      <c r="F29" s="18">
        <v>1</v>
      </c>
      <c r="G29" s="19">
        <f>+G30+G37</f>
        <v>0</v>
      </c>
      <c r="H29" s="20"/>
      <c r="I29" s="21">
        <v>20</v>
      </c>
      <c r="J29" s="21"/>
    </row>
    <row r="30" ht="42" customHeight="1">
      <c r="A30" s="14" t="s">
        <v>31</v>
      </c>
      <c r="B30" s="15"/>
      <c r="C30" s="15"/>
      <c r="D30" s="16"/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1</v>
      </c>
    </row>
    <row r="31" ht="42" customHeight="1">
      <c r="A31" s="22"/>
      <c r="B31" s="15" t="s">
        <v>32</v>
      </c>
      <c r="C31" s="15"/>
      <c r="D31" s="16"/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2</v>
      </c>
    </row>
    <row r="32" ht="42" customHeight="1">
      <c r="A32" s="22"/>
      <c r="B32" s="23"/>
      <c r="C32" s="15" t="s">
        <v>32</v>
      </c>
      <c r="D32" s="16"/>
      <c r="E32" s="17" t="s">
        <v>13</v>
      </c>
      <c r="F32" s="18">
        <v>1</v>
      </c>
      <c r="G32" s="19">
        <f>+G33+G35</f>
        <v>0</v>
      </c>
      <c r="H32" s="20"/>
      <c r="I32" s="21">
        <v>23</v>
      </c>
      <c r="J32" s="21">
        <v>3</v>
      </c>
    </row>
    <row r="33" ht="42" customHeight="1">
      <c r="A33" s="22"/>
      <c r="B33" s="23"/>
      <c r="C33" s="23"/>
      <c r="D33" s="24" t="s">
        <v>33</v>
      </c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4</v>
      </c>
    </row>
    <row r="34" ht="42" customHeight="1">
      <c r="A34" s="22"/>
      <c r="B34" s="23"/>
      <c r="C34" s="23"/>
      <c r="D34" s="24" t="s">
        <v>34</v>
      </c>
      <c r="E34" s="17" t="s">
        <v>25</v>
      </c>
      <c r="F34" s="18">
        <v>2</v>
      </c>
      <c r="G34" s="25"/>
      <c r="H34" s="20"/>
      <c r="I34" s="21">
        <v>25</v>
      </c>
      <c r="J34" s="21">
        <v>4</v>
      </c>
    </row>
    <row r="35" ht="42" customHeight="1">
      <c r="A35" s="22"/>
      <c r="B35" s="23"/>
      <c r="C35" s="23"/>
      <c r="D35" s="24" t="s">
        <v>35</v>
      </c>
      <c r="E35" s="17" t="s">
        <v>13</v>
      </c>
      <c r="F35" s="18">
        <v>1</v>
      </c>
      <c r="G35" s="19">
        <f>+G36</f>
        <v>0</v>
      </c>
      <c r="H35" s="20"/>
      <c r="I35" s="21">
        <v>26</v>
      </c>
      <c r="J35" s="21">
        <v>4</v>
      </c>
    </row>
    <row r="36" ht="42" customHeight="1">
      <c r="A36" s="22"/>
      <c r="B36" s="23"/>
      <c r="C36" s="23"/>
      <c r="D36" s="24" t="s">
        <v>35</v>
      </c>
      <c r="E36" s="17" t="s">
        <v>13</v>
      </c>
      <c r="F36" s="18">
        <v>1</v>
      </c>
      <c r="G36" s="25"/>
      <c r="H36" s="20"/>
      <c r="I36" s="21">
        <v>27</v>
      </c>
      <c r="J36" s="21">
        <v>4</v>
      </c>
    </row>
    <row r="37" ht="42" customHeight="1">
      <c r="A37" s="14" t="s">
        <v>36</v>
      </c>
      <c r="B37" s="15"/>
      <c r="C37" s="15"/>
      <c r="D37" s="16"/>
      <c r="E37" s="17" t="s">
        <v>13</v>
      </c>
      <c r="F37" s="18">
        <v>1</v>
      </c>
      <c r="G37" s="25"/>
      <c r="H37" s="20"/>
      <c r="I37" s="21">
        <v>28</v>
      </c>
      <c r="J37" s="21"/>
    </row>
    <row r="38" ht="42" customHeight="1">
      <c r="A38" s="14" t="s">
        <v>37</v>
      </c>
      <c r="B38" s="15"/>
      <c r="C38" s="15"/>
      <c r="D38" s="16"/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/>
    </row>
    <row r="39" ht="42" customHeight="1">
      <c r="A39" s="14" t="s">
        <v>38</v>
      </c>
      <c r="B39" s="15"/>
      <c r="C39" s="15"/>
      <c r="D39" s="16"/>
      <c r="E39" s="17" t="s">
        <v>13</v>
      </c>
      <c r="F39" s="18">
        <v>1</v>
      </c>
      <c r="G39" s="25"/>
      <c r="H39" s="20"/>
      <c r="I39" s="21">
        <v>30</v>
      </c>
      <c r="J39" s="21"/>
    </row>
    <row r="40" ht="42" customHeight="1">
      <c r="A40" s="14" t="s">
        <v>39</v>
      </c>
      <c r="B40" s="15"/>
      <c r="C40" s="15"/>
      <c r="D40" s="16"/>
      <c r="E40" s="17" t="s">
        <v>13</v>
      </c>
      <c r="F40" s="18">
        <v>1</v>
      </c>
      <c r="G40" s="19">
        <f>+G10</f>
        <v>0</v>
      </c>
      <c r="H40" s="20"/>
      <c r="I40" s="21">
        <v>31</v>
      </c>
      <c r="J40" s="21">
        <v>30</v>
      </c>
    </row>
    <row r="41" ht="42" customHeight="1">
      <c r="A41" s="26" t="s">
        <v>40</v>
      </c>
      <c r="B41" s="27"/>
      <c r="C41" s="27"/>
      <c r="D41" s="28"/>
      <c r="E41" s="29" t="s">
        <v>41</v>
      </c>
      <c r="F41" s="30" t="s">
        <v>41</v>
      </c>
      <c r="G41" s="31">
        <f>G40</f>
        <v>0</v>
      </c>
      <c r="I41" s="32">
        <v>32</v>
      </c>
      <c r="J41" s="32">
        <v>90</v>
      </c>
    </row>
    <row r="42" ht="42" customHeight="1">
      <c r="I42" s="32">
        <v>99999</v>
      </c>
    </row>
    <row r="43" ht="42" customHeight="1"/>
  </sheetData>
  <sheetProtection sheet="1" objects="1" scenarios="1" spinCount="100000" saltValue="NLouOXC98dFIs2Npu7uwurzNNpGztMGntAYjuYhLlxr64Nao+OH2ypFcDrtzsER7D4a3eIMowcCFzQ7Z9ghjrg==" hashValue="beUGvoI3mmiaNPnFuuL8M2QkuqojhLDsx3mKVgMMeFU/gl+GFNaf3AirWVH9l20zw6+4yqiNfrXl4rakhV0tgA==" algorithmName="SHA-512" password="FD80"/>
  <mergeCells count="25">
    <mergeCell ref="A41:D41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A13:D13"/>
    <mergeCell ref="B14:D14"/>
    <mergeCell ref="C15:D15"/>
    <mergeCell ref="A23:D23"/>
    <mergeCell ref="B24:D24"/>
    <mergeCell ref="C25:D25"/>
    <mergeCell ref="A28:D28"/>
    <mergeCell ref="A29:D29"/>
    <mergeCell ref="A30:D30"/>
    <mergeCell ref="B31:D31"/>
    <mergeCell ref="C32:D32"/>
    <mergeCell ref="A37:D37"/>
    <mergeCell ref="A38:D38"/>
    <mergeCell ref="A39:D39"/>
    <mergeCell ref="A40:D40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iuchi kazuto</cp:lastModifiedBy>
  <cp:lastPrinted>2026-06-05T02:04:47Z</cp:lastPrinted>
  <dcterms:created xsi:type="dcterms:W3CDTF">2014-01-09T08:55:00Z</dcterms:created>
  <dcterms:modified xsi:type="dcterms:W3CDTF">2026-09-09T00:13:43Z</dcterms:modified>
</cp:coreProperties>
</file>